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612" yWindow="600" windowWidth="21792" windowHeight="8676"/>
  </bookViews>
  <sheets>
    <sheet name="Arkusz1" sheetId="1" r:id="rId1"/>
  </sheets>
  <calcPr calcId="125725"/>
  <extLst>
    <ext uri="GoogleSheetsCustomDataVersion1">
      <go:sheetsCustomData xmlns:go="http://customooxmlschemas.google.com/" r:id="rId5" roundtripDataSignature="AMtx7mjvZKVKZh/E3hwxrSPkfKWqVoDQyA=="/>
    </ext>
  </extLst>
</workbook>
</file>

<file path=xl/calcChain.xml><?xml version="1.0" encoding="utf-8"?>
<calcChain xmlns="http://schemas.openxmlformats.org/spreadsheetml/2006/main">
  <c r="E7" i="1"/>
  <c r="E8" s="1"/>
  <c r="B7"/>
  <c r="B8" s="1"/>
  <c r="B9" s="1"/>
  <c r="E5"/>
  <c r="E9" s="1"/>
  <c r="B5"/>
</calcChain>
</file>

<file path=xl/sharedStrings.xml><?xml version="1.0" encoding="utf-8"?>
<sst xmlns="http://schemas.openxmlformats.org/spreadsheetml/2006/main" count="21" uniqueCount="11">
  <si>
    <t>Liczba mężczyzn dożywających wieku…</t>
  </si>
  <si>
    <t>Liczba kobiet dożywających wieku…</t>
  </si>
  <si>
    <t>0 r. ż.</t>
  </si>
  <si>
    <t>…</t>
  </si>
  <si>
    <t>65 r. ż.</t>
  </si>
  <si>
    <t>60 r. ż.</t>
  </si>
  <si>
    <t>Procentowo</t>
  </si>
  <si>
    <t>Przeciętne trwanie życia od emerytury</t>
  </si>
  <si>
    <t>Ile nie dożywa?</t>
  </si>
  <si>
    <t>Śr. dł. życia na emeryturze</t>
  </si>
  <si>
    <t>Obliczenia Demagog.org.pl na podstawie danych GUS: https://stat.gov.pl/obszary-tematyczne/ludnosc/trwanie-zycia/trwanie-zycia-w-2021-roku,2,16.html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</si>
</sst>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Fira Sans"/>
    </font>
    <font>
      <sz val="11"/>
      <name val="Calibri"/>
    </font>
    <font>
      <sz val="11"/>
      <color theme="1"/>
      <name val="Fira Sans"/>
    </font>
    <font>
      <sz val="10"/>
      <color theme="1"/>
      <name val="Fira Sans"/>
    </font>
    <font>
      <i/>
      <sz val="8"/>
      <color theme="1"/>
      <name val="Fira Sans"/>
    </font>
  </fonts>
  <fills count="3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3" fillId="0" borderId="0" xfId="0" applyFont="1"/>
    <xf numFmtId="0" fontId="4" fillId="0" borderId="3" xfId="0" applyFont="1" applyBorder="1"/>
    <xf numFmtId="0" fontId="4" fillId="0" borderId="0" xfId="0" applyFont="1"/>
    <xf numFmtId="0" fontId="4" fillId="0" borderId="3" xfId="0" applyFont="1" applyBorder="1" applyAlignment="1"/>
    <xf numFmtId="10" fontId="4" fillId="0" borderId="3" xfId="0" applyNumberFormat="1" applyFont="1" applyBorder="1"/>
    <xf numFmtId="0" fontId="4" fillId="0" borderId="3" xfId="0" applyFont="1" applyBorder="1"/>
    <xf numFmtId="0" fontId="4" fillId="2" borderId="3" xfId="0" applyFont="1" applyFill="1" applyBorder="1" applyAlignment="1"/>
    <xf numFmtId="164" fontId="4" fillId="2" borderId="3" xfId="0" applyNumberFormat="1" applyFont="1" applyFill="1" applyBorder="1"/>
    <xf numFmtId="0" fontId="5" fillId="0" borderId="0" xfId="0" applyFont="1" applyAlignment="1"/>
    <xf numFmtId="0" fontId="1" fillId="0" borderId="1" xfId="0" applyFont="1" applyBorder="1" applyAlignment="1">
      <alignment horizontal="center"/>
    </xf>
    <xf numFmtId="0" fontId="2" fillId="0" borderId="2" xfId="0" applyFont="1" applyBorder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99"/>
  <sheetViews>
    <sheetView tabSelected="1" workbookViewId="0">
      <selection activeCell="D21" sqref="D21"/>
    </sheetView>
  </sheetViews>
  <sheetFormatPr defaultColWidth="14.44140625" defaultRowHeight="15" customHeight="1"/>
  <cols>
    <col min="1" max="1" width="38.109375" customWidth="1"/>
    <col min="2" max="2" width="8.5546875" customWidth="1"/>
    <col min="3" max="3" width="8.6640625" customWidth="1"/>
    <col min="4" max="4" width="39.44140625" customWidth="1"/>
    <col min="5" max="5" width="8.5546875" customWidth="1"/>
    <col min="6" max="6" width="14.88671875" customWidth="1"/>
    <col min="7" max="26" width="8.6640625" customWidth="1"/>
  </cols>
  <sheetData>
    <row r="1" spans="1:26" ht="14.4">
      <c r="A1" s="10" t="s">
        <v>0</v>
      </c>
      <c r="B1" s="11"/>
      <c r="C1" s="1"/>
      <c r="D1" s="10" t="s">
        <v>1</v>
      </c>
      <c r="E1" s="1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4">
      <c r="A2" s="2" t="s">
        <v>2</v>
      </c>
      <c r="B2" s="2">
        <v>100000</v>
      </c>
      <c r="C2" s="3"/>
      <c r="D2" s="2" t="s">
        <v>2</v>
      </c>
      <c r="E2" s="2">
        <v>100000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4">
      <c r="A3" s="4" t="s">
        <v>3</v>
      </c>
      <c r="B3" s="4" t="s">
        <v>3</v>
      </c>
      <c r="C3" s="3"/>
      <c r="D3" s="4" t="s">
        <v>3</v>
      </c>
      <c r="E3" s="4" t="s">
        <v>3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4">
      <c r="A4" s="2" t="s">
        <v>4</v>
      </c>
      <c r="B4" s="2">
        <v>72771</v>
      </c>
      <c r="C4" s="3"/>
      <c r="D4" s="2" t="s">
        <v>5</v>
      </c>
      <c r="E4" s="2">
        <v>92467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">
      <c r="A5" s="2" t="s">
        <v>6</v>
      </c>
      <c r="B5" s="5">
        <f>B4/B2</f>
        <v>0.72770999999999997</v>
      </c>
      <c r="C5" s="3"/>
      <c r="D5" s="2" t="s">
        <v>6</v>
      </c>
      <c r="E5" s="5">
        <f>E4/E2</f>
        <v>0.92466999999999999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4">
      <c r="A6" s="4" t="s">
        <v>7</v>
      </c>
      <c r="B6" s="6">
        <v>14.05</v>
      </c>
      <c r="C6" s="3"/>
      <c r="D6" s="4" t="s">
        <v>7</v>
      </c>
      <c r="E6" s="6">
        <v>22.38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4">
      <c r="A7" s="2" t="s">
        <v>8</v>
      </c>
      <c r="B7" s="2">
        <f>B2-B4</f>
        <v>27229</v>
      </c>
      <c r="C7" s="3"/>
      <c r="D7" s="2" t="s">
        <v>8</v>
      </c>
      <c r="E7" s="2">
        <f>E2-E4</f>
        <v>7533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>
      <c r="A8" s="4" t="s">
        <v>6</v>
      </c>
      <c r="B8" s="5">
        <f>B7/B2</f>
        <v>0.27228999999999998</v>
      </c>
      <c r="C8" s="3"/>
      <c r="D8" s="4" t="s">
        <v>6</v>
      </c>
      <c r="E8" s="5">
        <f>E7/E2</f>
        <v>7.5329999999999994E-2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>
      <c r="A9" s="7" t="s">
        <v>9</v>
      </c>
      <c r="B9" s="8">
        <f>(B8*0)+(B5*B6)</f>
        <v>10.224325500000001</v>
      </c>
      <c r="C9" s="3"/>
      <c r="D9" s="7" t="s">
        <v>9</v>
      </c>
      <c r="E9" s="8">
        <f>(E5*E6)</f>
        <v>20.694114599999999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>
      <c r="A12" s="9" t="s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2">
    <mergeCell ref="A1:B1"/>
    <mergeCell ref="D1:E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2023-02-10T10:43:00Z</dcterms:created>
  <dcterms:modified xsi:type="dcterms:W3CDTF">2023-02-10T10:43:06Z</dcterms:modified>
</cp:coreProperties>
</file>