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ydartki na wojsko, a cele usta" sheetId="1" r:id="rId4"/>
  </sheets>
  <definedNames/>
  <calcPr/>
</workbook>
</file>

<file path=xl/sharedStrings.xml><?xml version="1.0" encoding="utf-8"?>
<sst xmlns="http://schemas.openxmlformats.org/spreadsheetml/2006/main" count="26" uniqueCount="19">
  <si>
    <t>PKB</t>
  </si>
  <si>
    <t>Wydatki Obronne</t>
  </si>
  <si>
    <t>Stosunek procentowy do PKB</t>
  </si>
  <si>
    <t>Stosunek procentowy do PKB za rok poprzedni</t>
  </si>
  <si>
    <t>Rok</t>
  </si>
  <si>
    <t>w mln zł</t>
  </si>
  <si>
    <t>nie wymagany</t>
  </si>
  <si>
    <t>W tym</t>
  </si>
  <si>
    <t>budżet</t>
  </si>
  <si>
    <t>FWSZ</t>
  </si>
  <si>
    <t>Na podstawie odpowiedzi Ministerstwa Obrony Narodowej na wniosek o dostęp do informacji publicznej</t>
  </si>
  <si>
    <r>
      <rPr/>
      <t xml:space="preserve">Limity określone dla 2002-2006 </t>
    </r>
    <r>
      <rPr>
        <color rgb="FF1155CC"/>
        <u/>
      </rPr>
      <t>https://isap.sejm.gov.pl/isap.nsf/download.xsp/WDU20010760804/O/D20010804.pdf</t>
    </r>
    <r>
      <rPr/>
      <t xml:space="preserve"> </t>
    </r>
  </si>
  <si>
    <r>
      <rPr/>
      <t xml:space="preserve">Zmiana w ustawie, ustanowienie limitu procentowego ale za rok poprzeni </t>
    </r>
    <r>
      <rPr>
        <color rgb="FF1155CC"/>
        <u/>
      </rPr>
      <t>https://isap.sejm.gov.pl/isap.nsf/download.xsp/WDU20041071136/T/D20041136L.pdf</t>
    </r>
    <r>
      <rPr/>
      <t xml:space="preserve"> </t>
    </r>
  </si>
  <si>
    <r>
      <rPr/>
      <t xml:space="preserve">Limity określone dla 2009-2015 </t>
    </r>
    <r>
      <rPr>
        <color rgb="FF1155CC"/>
        <u/>
      </rPr>
      <t>https://isap.sejm.gov.pl/isap.nsf/download.xsp/WDU20090670570/O/D20090570.pdf</t>
    </r>
    <r>
      <rPr/>
      <t xml:space="preserve"> </t>
    </r>
  </si>
  <si>
    <r>
      <rPr/>
      <t xml:space="preserve">Wprowadzenie 2 proc. PKB z roku poprzedniego </t>
    </r>
    <r>
      <rPr>
        <color rgb="FF1155CC"/>
        <u/>
      </rPr>
      <t>https://isap.sejm.gov.pl/isap.nsf/download.xsp/WDU20150001716/T/D20151716L.pdf</t>
    </r>
    <r>
      <rPr/>
      <t xml:space="preserve"> </t>
    </r>
  </si>
  <si>
    <r>
      <rPr/>
      <t xml:space="preserve">Wprowadzenie limitów na lata 2018-2030 </t>
    </r>
    <r>
      <rPr>
        <color rgb="FF1155CC"/>
        <u/>
      </rPr>
      <t>https://isap.sejm.gov.pl/isap.nsf/download.xsp/WDU20180000037/T/D20180037L.pdf</t>
    </r>
    <r>
      <rPr/>
      <t xml:space="preserve"> </t>
    </r>
  </si>
  <si>
    <r>
      <rPr/>
      <t xml:space="preserve">Najnowsze przepisy, Ustawa o obronie ojczyzny </t>
    </r>
    <r>
      <rPr>
        <color rgb="FF1155CC"/>
        <u/>
      </rPr>
      <t>https://isap.sejm.gov.pl/isap.nsf/download.xsp/WDU20220000655/T/D20220655L.pdf</t>
    </r>
    <r>
      <rPr/>
      <t xml:space="preserve"> </t>
    </r>
  </si>
  <si>
    <t>Lata, w których spełniono wymogi</t>
  </si>
  <si>
    <t>Lata, w których nie spełniono celów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</si>
</sst>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sz val="13.0"/>
      <color theme="1"/>
      <name val="Fira Sans"/>
    </font>
    <font/>
    <font>
      <color theme="1"/>
      <name val="Arial"/>
      <scheme val="minor"/>
    </font>
    <font>
      <sz val="12.0"/>
      <color theme="1"/>
      <name val="Fira Sans"/>
    </font>
    <font>
      <sz val="12.0"/>
      <color rgb="FF000000"/>
      <name val="Fira Sans"/>
    </font>
    <font>
      <u/>
      <color rgb="FF0000FF"/>
    </font>
  </fonts>
  <fills count="5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right"/>
    </xf>
    <xf borderId="1" fillId="0" fontId="1" numFmtId="0" xfId="0" applyAlignment="1" applyBorder="1" applyFont="1">
      <alignment horizontal="center" readingOrder="0"/>
    </xf>
    <xf borderId="1" fillId="0" fontId="1" numFmtId="0" xfId="0" applyAlignment="1" applyBorder="1" applyFont="1">
      <alignment horizontal="center" readingOrder="0" shrinkToFit="0" wrapText="1"/>
    </xf>
    <xf borderId="1" fillId="0" fontId="1" numFmtId="0" xfId="0" applyAlignment="1" applyBorder="1" applyFont="1">
      <alignment horizontal="right" readingOrder="0"/>
    </xf>
    <xf borderId="2" fillId="0" fontId="1" numFmtId="0" xfId="0" applyAlignment="1" applyBorder="1" applyFont="1">
      <alignment horizontal="center" readingOrder="0"/>
    </xf>
    <xf borderId="3" fillId="0" fontId="2" numFmtId="0" xfId="0" applyBorder="1" applyFont="1"/>
    <xf borderId="4" fillId="0" fontId="2" numFmtId="0" xfId="0" applyBorder="1" applyFont="1"/>
    <xf borderId="1" fillId="0" fontId="3" numFmtId="0" xfId="0" applyBorder="1" applyFont="1"/>
    <xf borderId="1" fillId="0" fontId="4" numFmtId="0" xfId="0" applyAlignment="1" applyBorder="1" applyFont="1">
      <alignment horizontal="right" readingOrder="0"/>
    </xf>
    <xf borderId="1" fillId="0" fontId="4" numFmtId="3" xfId="0" applyAlignment="1" applyBorder="1" applyFont="1" applyNumberFormat="1">
      <alignment horizontal="right" readingOrder="0"/>
    </xf>
    <xf borderId="1" fillId="2" fontId="4" numFmtId="3" xfId="0" applyAlignment="1" applyBorder="1" applyFill="1" applyFont="1" applyNumberFormat="1">
      <alignment horizontal="right" readingOrder="0"/>
    </xf>
    <xf borderId="1" fillId="2" fontId="4" numFmtId="10" xfId="0" applyAlignment="1" applyBorder="1" applyFont="1" applyNumberFormat="1">
      <alignment horizontal="right"/>
    </xf>
    <xf borderId="1" fillId="3" fontId="5" numFmtId="0" xfId="0" applyAlignment="1" applyBorder="1" applyFill="1" applyFont="1">
      <alignment horizontal="right" readingOrder="0"/>
    </xf>
    <xf borderId="1" fillId="4" fontId="4" numFmtId="3" xfId="0" applyAlignment="1" applyBorder="1" applyFill="1" applyFont="1" applyNumberFormat="1">
      <alignment horizontal="right" readingOrder="0"/>
    </xf>
    <xf borderId="1" fillId="4" fontId="4" numFmtId="10" xfId="0" applyAlignment="1" applyBorder="1" applyFont="1" applyNumberFormat="1">
      <alignment horizontal="right"/>
    </xf>
    <xf borderId="1" fillId="0" fontId="4" numFmtId="10" xfId="0" applyAlignment="1" applyBorder="1" applyFont="1" applyNumberFormat="1">
      <alignment horizontal="right"/>
    </xf>
    <xf borderId="1" fillId="2" fontId="5" numFmtId="10" xfId="0" applyAlignment="1" applyBorder="1" applyFont="1" applyNumberFormat="1">
      <alignment horizontal="right" readingOrder="0"/>
    </xf>
    <xf borderId="1" fillId="4" fontId="5" numFmtId="10" xfId="0" applyAlignment="1" applyBorder="1" applyFont="1" applyNumberFormat="1">
      <alignment horizontal="right" readingOrder="0"/>
    </xf>
    <xf borderId="1" fillId="4" fontId="4" numFmtId="10" xfId="0" applyAlignment="1" applyBorder="1" applyFont="1" applyNumberFormat="1">
      <alignment horizontal="right" readingOrder="0"/>
    </xf>
    <xf borderId="1" fillId="0" fontId="4" numFmtId="0" xfId="0" applyAlignment="1" applyBorder="1" applyFont="1">
      <alignment horizontal="right"/>
    </xf>
    <xf borderId="0" fillId="0" fontId="3" numFmtId="0" xfId="0" applyAlignment="1" applyFont="1">
      <alignment readingOrder="0"/>
    </xf>
    <xf borderId="0" fillId="0" fontId="6" numFmtId="0" xfId="0" applyAlignment="1" applyFont="1">
      <alignment readingOrder="0"/>
    </xf>
    <xf borderId="0" fillId="2" fontId="3" numFmtId="0" xfId="0" applyAlignment="1" applyFont="1">
      <alignment readingOrder="0"/>
    </xf>
    <xf borderId="0" fillId="2" fontId="3" numFmtId="0" xfId="0" applyFont="1"/>
    <xf borderId="0" fillId="4" fontId="3" numFmtId="0" xfId="0" applyAlignment="1" applyFont="1">
      <alignment readingOrder="0"/>
    </xf>
    <xf borderId="0" fillId="4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isap.sejm.gov.pl/isap.nsf/download.xsp/WDU20010760804/O/D20010804.pdf" TargetMode="External"/><Relationship Id="rId2" Type="http://schemas.openxmlformats.org/officeDocument/2006/relationships/hyperlink" Target="https://isap.sejm.gov.pl/isap.nsf/download.xsp/WDU20041071136/T/D20041136L.pdf" TargetMode="External"/><Relationship Id="rId3" Type="http://schemas.openxmlformats.org/officeDocument/2006/relationships/hyperlink" Target="https://isap.sejm.gov.pl/isap.nsf/download.xsp/WDU20090670570/O/D20090570.pdf" TargetMode="External"/><Relationship Id="rId4" Type="http://schemas.openxmlformats.org/officeDocument/2006/relationships/hyperlink" Target="https://isap.sejm.gov.pl/isap.nsf/download.xsp/WDU20150001716/T/D20151716L.pdf" TargetMode="External"/><Relationship Id="rId5" Type="http://schemas.openxmlformats.org/officeDocument/2006/relationships/hyperlink" Target="https://isap.sejm.gov.pl/isap.nsf/download.xsp/WDU20180000037/T/D20180037L.pdf" TargetMode="External"/><Relationship Id="rId6" Type="http://schemas.openxmlformats.org/officeDocument/2006/relationships/hyperlink" Target="https://isap.sejm.gov.pl/isap.nsf/download.xsp/WDU20220000655/T/D20220655L.pdf" TargetMode="External"/><Relationship Id="rId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8.25"/>
    <col customWidth="1" min="4" max="4" width="31.88"/>
    <col customWidth="1" min="5" max="5" width="25.88"/>
  </cols>
  <sheetData>
    <row r="1">
      <c r="A1" s="1"/>
      <c r="B1" s="2" t="s">
        <v>0</v>
      </c>
      <c r="C1" s="2" t="s">
        <v>1</v>
      </c>
      <c r="D1" s="2" t="s">
        <v>2</v>
      </c>
      <c r="E1" s="3" t="s">
        <v>3</v>
      </c>
    </row>
    <row r="2">
      <c r="A2" s="4" t="s">
        <v>4</v>
      </c>
      <c r="B2" s="5" t="s">
        <v>5</v>
      </c>
      <c r="C2" s="6"/>
      <c r="D2" s="7"/>
      <c r="E2" s="8"/>
    </row>
    <row r="3">
      <c r="A3" s="9">
        <v>2001.0</v>
      </c>
      <c r="B3" s="10">
        <v>721600.0</v>
      </c>
      <c r="C3" s="11">
        <v>14104.0</v>
      </c>
      <c r="D3" s="12">
        <f t="shared" ref="D3:D24" si="1">C3/B3</f>
        <v>0.01954545455</v>
      </c>
      <c r="E3" s="13" t="s">
        <v>6</v>
      </c>
    </row>
    <row r="4">
      <c r="A4" s="9">
        <v>2002.0</v>
      </c>
      <c r="B4" s="10">
        <v>772200.0</v>
      </c>
      <c r="C4" s="14">
        <v>14655.0</v>
      </c>
      <c r="D4" s="15">
        <f t="shared" si="1"/>
        <v>0.01897824398</v>
      </c>
      <c r="E4" s="13" t="s">
        <v>6</v>
      </c>
    </row>
    <row r="5">
      <c r="A5" s="9">
        <v>2003.0</v>
      </c>
      <c r="B5" s="10">
        <v>814700.0</v>
      </c>
      <c r="C5" s="14">
        <v>15368.0</v>
      </c>
      <c r="D5" s="15">
        <f t="shared" si="1"/>
        <v>0.0188633853</v>
      </c>
      <c r="E5" s="13" t="s">
        <v>6</v>
      </c>
    </row>
    <row r="6">
      <c r="A6" s="9">
        <v>2004.0</v>
      </c>
      <c r="B6" s="10">
        <v>885300.0</v>
      </c>
      <c r="C6" s="10">
        <v>16318.0</v>
      </c>
      <c r="D6" s="16">
        <f t="shared" si="1"/>
        <v>0.01843216989</v>
      </c>
      <c r="E6" s="17">
        <f t="shared" ref="E6:E19" si="2">C6/B5</f>
        <v>0.0200294587</v>
      </c>
    </row>
    <row r="7">
      <c r="A7" s="9">
        <v>2005.0</v>
      </c>
      <c r="B7" s="10">
        <v>980900.0</v>
      </c>
      <c r="C7" s="10">
        <v>17615.0</v>
      </c>
      <c r="D7" s="16">
        <f t="shared" si="1"/>
        <v>0.01795799776</v>
      </c>
      <c r="E7" s="17">
        <f t="shared" si="2"/>
        <v>0.01989720999</v>
      </c>
    </row>
    <row r="8">
      <c r="A8" s="9">
        <v>2006.0</v>
      </c>
      <c r="B8" s="10">
        <v>1057900.0</v>
      </c>
      <c r="C8" s="10">
        <v>18530.0</v>
      </c>
      <c r="D8" s="16">
        <f t="shared" si="1"/>
        <v>0.01751583325</v>
      </c>
      <c r="E8" s="18">
        <f t="shared" si="2"/>
        <v>0.01889081456</v>
      </c>
    </row>
    <row r="9">
      <c r="A9" s="9">
        <v>2007.0</v>
      </c>
      <c r="B9" s="10">
        <v>1167800.0</v>
      </c>
      <c r="C9" s="10">
        <v>21108.0</v>
      </c>
      <c r="D9" s="16">
        <f t="shared" si="1"/>
        <v>0.01807501284</v>
      </c>
      <c r="E9" s="17">
        <f t="shared" si="2"/>
        <v>0.01995273655</v>
      </c>
    </row>
    <row r="10">
      <c r="A10" s="9">
        <v>2008.0</v>
      </c>
      <c r="B10" s="10">
        <v>1271700.0</v>
      </c>
      <c r="C10" s="10">
        <v>19770.0</v>
      </c>
      <c r="D10" s="16">
        <f t="shared" si="1"/>
        <v>0.01554611937</v>
      </c>
      <c r="E10" s="18">
        <f t="shared" si="2"/>
        <v>0.01692926871</v>
      </c>
    </row>
    <row r="11">
      <c r="A11" s="9">
        <v>2009.0</v>
      </c>
      <c r="B11" s="10">
        <v>1344000.0</v>
      </c>
      <c r="C11" s="10">
        <v>23025.0</v>
      </c>
      <c r="D11" s="16">
        <f t="shared" si="1"/>
        <v>0.01713169643</v>
      </c>
      <c r="E11" s="19">
        <f t="shared" si="2"/>
        <v>0.0181056853</v>
      </c>
    </row>
    <row r="12">
      <c r="A12" s="9">
        <v>2010.0</v>
      </c>
      <c r="B12" s="10">
        <v>1415400.0</v>
      </c>
      <c r="C12" s="10">
        <v>25269.0</v>
      </c>
      <c r="D12" s="16">
        <f t="shared" si="1"/>
        <v>0.01785290377</v>
      </c>
      <c r="E12" s="15">
        <f t="shared" si="2"/>
        <v>0.01880133929</v>
      </c>
    </row>
    <row r="13">
      <c r="A13" s="9">
        <v>2011.0</v>
      </c>
      <c r="B13" s="10">
        <v>1524700.0</v>
      </c>
      <c r="C13" s="10">
        <v>26721.0</v>
      </c>
      <c r="D13" s="16">
        <f t="shared" si="1"/>
        <v>0.01752541484</v>
      </c>
      <c r="E13" s="15">
        <f t="shared" si="2"/>
        <v>0.01887876219</v>
      </c>
    </row>
    <row r="14">
      <c r="A14" s="9">
        <v>2012.0</v>
      </c>
      <c r="B14" s="10">
        <v>1595300.0</v>
      </c>
      <c r="C14" s="10">
        <v>28105.0</v>
      </c>
      <c r="D14" s="16">
        <f t="shared" si="1"/>
        <v>0.01761737604</v>
      </c>
      <c r="E14" s="15">
        <f t="shared" si="2"/>
        <v>0.01843313439</v>
      </c>
    </row>
    <row r="15">
      <c r="A15" s="9">
        <v>2013.0</v>
      </c>
      <c r="B15" s="10">
        <v>1635746.0</v>
      </c>
      <c r="C15" s="10">
        <v>28124.0</v>
      </c>
      <c r="D15" s="16">
        <f t="shared" si="1"/>
        <v>0.01719337843</v>
      </c>
      <c r="E15" s="15">
        <f t="shared" si="2"/>
        <v>0.01762928603</v>
      </c>
    </row>
    <row r="16">
      <c r="A16" s="9">
        <v>2014.0</v>
      </c>
      <c r="B16" s="10">
        <v>1635746.0</v>
      </c>
      <c r="C16" s="10">
        <v>31501.0</v>
      </c>
      <c r="D16" s="16">
        <f t="shared" si="1"/>
        <v>0.01925787989</v>
      </c>
      <c r="E16" s="15">
        <f t="shared" si="2"/>
        <v>0.01925787989</v>
      </c>
    </row>
    <row r="17">
      <c r="A17" s="9">
        <v>2015.0</v>
      </c>
      <c r="B17" s="10">
        <v>1728700.0</v>
      </c>
      <c r="C17" s="10">
        <v>37404.0</v>
      </c>
      <c r="D17" s="16">
        <f t="shared" si="1"/>
        <v>0.02163706832</v>
      </c>
      <c r="E17" s="12">
        <f t="shared" si="2"/>
        <v>0.02286663088</v>
      </c>
    </row>
    <row r="18">
      <c r="A18" s="9">
        <v>2016.0</v>
      </c>
      <c r="B18" s="10">
        <v>1789700.0</v>
      </c>
      <c r="C18" s="10">
        <v>35744.0</v>
      </c>
      <c r="D18" s="16">
        <f t="shared" si="1"/>
        <v>0.01997206236</v>
      </c>
      <c r="E18" s="12">
        <f t="shared" si="2"/>
        <v>0.02067680916</v>
      </c>
    </row>
    <row r="19">
      <c r="A19" s="9">
        <v>2017.0</v>
      </c>
      <c r="B19" s="10">
        <v>1851200.0</v>
      </c>
      <c r="C19" s="10">
        <v>37282.0</v>
      </c>
      <c r="D19" s="16">
        <f t="shared" si="1"/>
        <v>0.02013936906</v>
      </c>
      <c r="E19" s="12">
        <f t="shared" si="2"/>
        <v>0.02083142426</v>
      </c>
    </row>
    <row r="20">
      <c r="A20" s="9">
        <v>2018.0</v>
      </c>
      <c r="B20" s="10">
        <v>2115700.0</v>
      </c>
      <c r="C20" s="10">
        <v>42528.0</v>
      </c>
      <c r="D20" s="12">
        <f t="shared" si="1"/>
        <v>0.02010114856</v>
      </c>
      <c r="E20" s="13" t="s">
        <v>6</v>
      </c>
    </row>
    <row r="21">
      <c r="A21" s="9">
        <v>2019.0</v>
      </c>
      <c r="B21" s="10">
        <v>2293199.0</v>
      </c>
      <c r="C21" s="10">
        <v>45404.0</v>
      </c>
      <c r="D21" s="15">
        <f t="shared" si="1"/>
        <v>0.01979941558</v>
      </c>
      <c r="E21" s="13" t="s">
        <v>6</v>
      </c>
    </row>
    <row r="22">
      <c r="A22" s="9">
        <v>2020.0</v>
      </c>
      <c r="B22" s="10">
        <v>2323859.0</v>
      </c>
      <c r="C22" s="10">
        <v>52110.0</v>
      </c>
      <c r="D22" s="12">
        <f t="shared" si="1"/>
        <v>0.02242390782</v>
      </c>
      <c r="E22" s="13" t="s">
        <v>6</v>
      </c>
    </row>
    <row r="23">
      <c r="A23" s="9">
        <v>2021.0</v>
      </c>
      <c r="B23" s="10">
        <v>2622200.0</v>
      </c>
      <c r="C23" s="10">
        <v>58304.0</v>
      </c>
      <c r="D23" s="12">
        <f t="shared" si="1"/>
        <v>0.0222347647</v>
      </c>
      <c r="E23" s="13" t="s">
        <v>6</v>
      </c>
    </row>
    <row r="24">
      <c r="A24" s="9">
        <v>2022.0</v>
      </c>
      <c r="B24" s="10">
        <v>3078300.0</v>
      </c>
      <c r="C24" s="10">
        <v>68361.0</v>
      </c>
      <c r="D24" s="12">
        <f t="shared" si="1"/>
        <v>0.02220738719</v>
      </c>
      <c r="E24" s="13" t="s">
        <v>6</v>
      </c>
    </row>
    <row r="25">
      <c r="A25" s="9" t="s">
        <v>7</v>
      </c>
      <c r="B25" s="9" t="s">
        <v>8</v>
      </c>
      <c r="C25" s="10">
        <v>60023.0</v>
      </c>
      <c r="D25" s="16">
        <f>C25/B24</f>
        <v>0.01949874931</v>
      </c>
      <c r="E25" s="20"/>
    </row>
    <row r="26">
      <c r="A26" s="20"/>
      <c r="B26" s="9" t="s">
        <v>9</v>
      </c>
      <c r="C26" s="10">
        <v>8338.0</v>
      </c>
      <c r="D26" s="16">
        <f>C26/B24</f>
        <v>0.002708637885</v>
      </c>
      <c r="E26" s="20"/>
    </row>
    <row r="27">
      <c r="A27" s="21" t="s">
        <v>10</v>
      </c>
    </row>
    <row r="28">
      <c r="A28" s="22" t="s">
        <v>11</v>
      </c>
    </row>
    <row r="29">
      <c r="A29" s="22" t="s">
        <v>12</v>
      </c>
    </row>
    <row r="30">
      <c r="A30" s="22" t="s">
        <v>13</v>
      </c>
    </row>
    <row r="31">
      <c r="A31" s="22" t="s">
        <v>14</v>
      </c>
    </row>
    <row r="32">
      <c r="A32" s="22" t="s">
        <v>15</v>
      </c>
    </row>
    <row r="33">
      <c r="A33" s="22" t="s">
        <v>16</v>
      </c>
    </row>
    <row r="34">
      <c r="A34" s="23" t="s">
        <v>17</v>
      </c>
      <c r="B34" s="24"/>
      <c r="C34" s="24"/>
    </row>
    <row r="35">
      <c r="A35" s="25" t="s">
        <v>18</v>
      </c>
      <c r="B35" s="26"/>
      <c r="C35" s="26"/>
    </row>
  </sheetData>
  <mergeCells count="1">
    <mergeCell ref="B2:D2"/>
  </mergeCells>
  <hyperlinks>
    <hyperlink r:id="rId1" ref="A28"/>
    <hyperlink r:id="rId2" ref="A29"/>
    <hyperlink r:id="rId3" ref="A30"/>
    <hyperlink r:id="rId4" ref="A31"/>
    <hyperlink r:id="rId5" ref="A32"/>
    <hyperlink r:id="rId6" ref="A33"/>
  </hyperlinks>
  <drawing r:id="rId7"/>
</worksheet>
</file>